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470" yWindow="60" windowWidth="16335" windowHeight="11580"/>
  </bookViews>
  <sheets>
    <sheet name="faaliyetmaliyet" sheetId="1" r:id="rId1"/>
  </sheets>
  <definedNames>
    <definedName name="_xlnm.Print_Area" localSheetId="0">faaliyetmaliyet!$A$1:$J$21</definedName>
  </definedNames>
  <calcPr calcId="144525"/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E14" i="1" l="1"/>
  <c r="B14" i="1"/>
  <c r="I4" i="1" l="1"/>
  <c r="I14" i="1" s="1"/>
  <c r="C14" i="1" l="1"/>
  <c r="D14" i="1"/>
  <c r="F14" i="1"/>
  <c r="G14" i="1"/>
  <c r="H14" i="1" l="1"/>
</calcChain>
</file>

<file path=xl/sharedStrings.xml><?xml version="1.0" encoding="utf-8"?>
<sst xmlns="http://schemas.openxmlformats.org/spreadsheetml/2006/main" count="26" uniqueCount="26">
  <si>
    <t>FAALİYET ve PROJELER</t>
  </si>
  <si>
    <t>03. MAL VE HİZMET ALIMI GİDERLERİ</t>
  </si>
  <si>
    <t>04. FAİZ GİDERLERİ</t>
  </si>
  <si>
    <t>05.CARİ TRANSFERLER</t>
  </si>
  <si>
    <t>06.SERMAYE GİDERLERİ</t>
  </si>
  <si>
    <t>07. SERMAYE TRANSFERLERİ</t>
  </si>
  <si>
    <t>08.BORÇ VERME</t>
  </si>
  <si>
    <t>09.YEDEK ÖDENEKLER</t>
  </si>
  <si>
    <t>FAALİYETLERİN TOPLAM MALİYETİ</t>
  </si>
  <si>
    <t>TOPLAM</t>
  </si>
  <si>
    <t>Genel Personel Giderleri</t>
  </si>
  <si>
    <t xml:space="preserve">Müteahhitlik Hizmetleri </t>
  </si>
  <si>
    <t>İnşaat Malzeme Giderleri</t>
  </si>
  <si>
    <t>Yol bakım ve onarım işleri</t>
  </si>
  <si>
    <t>Elektrik İşleri  Giderleri</t>
  </si>
  <si>
    <t>Yol Yapım Giderleri</t>
  </si>
  <si>
    <t>İş Makinası ve Taşıt Kiralama Bedeli</t>
  </si>
  <si>
    <t>Yiyecek Alımları</t>
  </si>
  <si>
    <t>Diğer Giderler(Yolluk,Yasal,Proje,Sağlık ve diğer)</t>
  </si>
  <si>
    <t>TARİH</t>
  </si>
  <si>
    <t>2020 TOPLAM KAYNAK İHTİYACI VE FAALİYET MALİYETLERİ</t>
  </si>
  <si>
    <t>2019 TOPLAM KAYNAK İHTİYACI VE FAALİYET MALİYETLERİ</t>
  </si>
  <si>
    <t>2019 YILI BÜTÇE</t>
  </si>
  <si>
    <t>2019 YILI GERÇEKLEŞEN BÜTÇE</t>
  </si>
  <si>
    <t>2019 YILI KALAN BÜTÇE</t>
  </si>
  <si>
    <t>Teknik İşler Şefliği Giderleri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</si>
</sst>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₺&quot;_-;\-* #,##0.00\ &quot;₺&quot;_-;_-* &quot;-&quot;??\ &quot;₺&quot;_-;_-@_-"/>
    <numFmt numFmtId="164" formatCode="[$-101041F]General"/>
    <numFmt numFmtId="165" formatCode="#,##0.00\ &quot;TL&quot;"/>
  </numFmts>
  <fonts count="11" x14ac:knownFonts="1">
    <font>
      <sz val="11"/>
      <color rgb="FF000000"/>
      <name val="Calibri"/>
    </font>
    <font>
      <sz val="11"/>
      <name val="Calibri"/>
      <family val="2"/>
      <charset val="162"/>
    </font>
    <font>
      <b/>
      <sz val="10"/>
      <color rgb="FFFFFFFF"/>
      <name val="Calibri"/>
      <family val="2"/>
      <charset val="162"/>
    </font>
    <font>
      <sz val="11"/>
      <color rgb="FF000000"/>
      <name val="Calibri"/>
      <family val="2"/>
      <charset val="162"/>
    </font>
    <font>
      <b/>
      <sz val="16"/>
      <color rgb="FFFFFFFF"/>
      <name val="Calibri"/>
      <family val="2"/>
      <charset val="162"/>
    </font>
    <font>
      <sz val="10"/>
      <color rgb="FF000000"/>
      <name val="Calibri"/>
      <family val="2"/>
      <charset val="162"/>
    </font>
    <font>
      <b/>
      <sz val="10"/>
      <color rgb="FF000000"/>
      <name val="Calibri"/>
      <family val="2"/>
      <charset val="162"/>
    </font>
    <font>
      <sz val="11"/>
      <color rgb="FF000000"/>
      <name val="Calibri"/>
    </font>
    <font>
      <b/>
      <sz val="14"/>
      <color theme="1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rgb="FF000000"/>
      <name val="Calibri"/>
      <family val="2"/>
      <charset val="16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51585"/>
      </patternFill>
    </fill>
    <fill>
      <patternFill patternType="solid">
        <fgColor rgb="FFC71585"/>
      </patternFill>
    </fill>
    <fill>
      <patternFill patternType="solid">
        <fgColor rgb="FFC7798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>
      <alignment wrapText="1"/>
    </xf>
    <xf numFmtId="44" fontId="7" fillId="0" borderId="0" applyFont="0" applyFill="0" applyBorder="0" applyAlignment="0" applyProtection="0"/>
  </cellStyleXfs>
  <cellXfs count="39">
    <xf numFmtId="0" fontId="0" fillId="0" borderId="0" xfId="0" applyNumberFormat="1" applyFont="1" applyFill="1" applyBorder="1" applyAlignment="1">
      <alignment wrapText="1" readingOrder="1"/>
    </xf>
    <xf numFmtId="0" fontId="1" fillId="2" borderId="0" xfId="0" applyFont="1" applyFill="1" applyBorder="1" applyAlignment="1">
      <alignment horizontal="center" vertical="top" readingOrder="1"/>
    </xf>
    <xf numFmtId="164" fontId="2" fillId="4" borderId="3" xfId="0" applyNumberFormat="1" applyFont="1" applyFill="1" applyBorder="1" applyAlignment="1">
      <alignment horizontal="center" vertical="center" wrapText="1" readingOrder="1"/>
    </xf>
    <xf numFmtId="164" fontId="2" fillId="4" borderId="1" xfId="0" applyNumberFormat="1" applyFont="1" applyFill="1" applyBorder="1" applyAlignment="1">
      <alignment horizontal="center" vertical="center" wrapText="1" readingOrder="1"/>
    </xf>
    <xf numFmtId="164" fontId="2" fillId="4" borderId="7" xfId="0" applyNumberFormat="1" applyFont="1" applyFill="1" applyBorder="1" applyAlignment="1">
      <alignment horizontal="center" vertical="center" wrapText="1" readingOrder="1"/>
    </xf>
    <xf numFmtId="164" fontId="2" fillId="4" borderId="8" xfId="0" applyNumberFormat="1" applyFon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wrapText="1" readingOrder="1"/>
    </xf>
    <xf numFmtId="165" fontId="5" fillId="7" borderId="3" xfId="0" applyNumberFormat="1" applyFont="1" applyFill="1" applyBorder="1" applyAlignment="1">
      <alignment horizontal="right" vertical="center" wrapText="1" readingOrder="1"/>
    </xf>
    <xf numFmtId="165" fontId="5" fillId="8" borderId="9" xfId="0" applyNumberFormat="1" applyFont="1" applyFill="1" applyBorder="1" applyAlignment="1">
      <alignment horizontal="right" vertical="center" wrapText="1" readingOrder="1"/>
    </xf>
    <xf numFmtId="165" fontId="5" fillId="7" borderId="1" xfId="0" applyNumberFormat="1" applyFont="1" applyFill="1" applyBorder="1" applyAlignment="1">
      <alignment horizontal="right" vertical="center" wrapText="1" readingOrder="1"/>
    </xf>
    <xf numFmtId="165" fontId="5" fillId="7" borderId="4" xfId="0" applyNumberFormat="1" applyFont="1" applyFill="1" applyBorder="1" applyAlignment="1">
      <alignment horizontal="right" vertical="center" wrapText="1" readingOrder="1"/>
    </xf>
    <xf numFmtId="165" fontId="5" fillId="7" borderId="2" xfId="0" applyNumberFormat="1" applyFont="1" applyFill="1" applyBorder="1" applyAlignment="1">
      <alignment horizontal="right" vertical="center" wrapText="1" readingOrder="1"/>
    </xf>
    <xf numFmtId="165" fontId="5" fillId="7" borderId="6" xfId="0" applyNumberFormat="1" applyFont="1" applyFill="1" applyBorder="1" applyAlignment="1">
      <alignment vertical="center" wrapText="1" readingOrder="1"/>
    </xf>
    <xf numFmtId="165" fontId="5" fillId="7" borderId="11" xfId="0" applyNumberFormat="1" applyFont="1" applyFill="1" applyBorder="1" applyAlignment="1">
      <alignment horizontal="right" vertical="center" wrapText="1" readingOrder="1"/>
    </xf>
    <xf numFmtId="165" fontId="5" fillId="7" borderId="5" xfId="0" applyNumberFormat="1" applyFont="1" applyFill="1" applyBorder="1" applyAlignment="1">
      <alignment horizontal="right" vertical="center" wrapText="1" readingOrder="1"/>
    </xf>
    <xf numFmtId="165" fontId="6" fillId="6" borderId="10" xfId="0" applyNumberFormat="1" applyFont="1" applyFill="1" applyBorder="1" applyAlignment="1">
      <alignment horizontal="center" vertical="center" wrapText="1" readingOrder="1"/>
    </xf>
    <xf numFmtId="164" fontId="5" fillId="7" borderId="29" xfId="0" applyNumberFormat="1" applyFont="1" applyFill="1" applyBorder="1" applyAlignment="1">
      <alignment horizontal="left" vertical="center" wrapText="1" readingOrder="1"/>
    </xf>
    <xf numFmtId="164" fontId="6" fillId="5" borderId="30" xfId="0" applyNumberFormat="1" applyFont="1" applyFill="1" applyBorder="1" applyAlignment="1">
      <alignment horizontal="center" vertical="center" wrapText="1" readingOrder="1"/>
    </xf>
    <xf numFmtId="165" fontId="6" fillId="5" borderId="31" xfId="0" applyNumberFormat="1" applyFont="1" applyFill="1" applyBorder="1" applyAlignment="1">
      <alignment horizontal="center" vertical="center" wrapText="1" readingOrder="1"/>
    </xf>
    <xf numFmtId="165" fontId="6" fillId="5" borderId="32" xfId="0" applyNumberFormat="1" applyFont="1" applyFill="1" applyBorder="1" applyAlignment="1">
      <alignment horizontal="center" vertical="center" wrapText="1" readingOrder="1"/>
    </xf>
    <xf numFmtId="164" fontId="2" fillId="4" borderId="28" xfId="0" applyNumberFormat="1" applyFont="1" applyFill="1" applyBorder="1" applyAlignment="1">
      <alignment horizontal="center" vertical="center" wrapText="1" readingOrder="1"/>
    </xf>
    <xf numFmtId="0" fontId="10" fillId="11" borderId="4" xfId="0" applyNumberFormat="1" applyFont="1" applyFill="1" applyBorder="1" applyAlignment="1">
      <alignment horizontal="center" wrapText="1" readingOrder="1"/>
    </xf>
    <xf numFmtId="14" fontId="10" fillId="11" borderId="4" xfId="0" applyNumberFormat="1" applyFont="1" applyFill="1" applyBorder="1" applyAlignment="1">
      <alignment horizontal="center" wrapText="1" readingOrder="1"/>
    </xf>
    <xf numFmtId="164" fontId="4" fillId="3" borderId="25" xfId="0" applyNumberFormat="1" applyFont="1" applyFill="1" applyBorder="1" applyAlignment="1">
      <alignment horizontal="center" vertical="center" wrapText="1" readingOrder="1"/>
    </xf>
    <xf numFmtId="164" fontId="4" fillId="3" borderId="26" xfId="0" applyNumberFormat="1" applyFont="1" applyFill="1" applyBorder="1" applyAlignment="1">
      <alignment horizontal="center" vertical="center" wrapText="1" readingOrder="1"/>
    </xf>
    <xf numFmtId="164" fontId="4" fillId="3" borderId="27" xfId="0" applyNumberFormat="1" applyFont="1" applyFill="1" applyBorder="1" applyAlignment="1">
      <alignment horizontal="center" vertical="center" wrapText="1" readingOrder="1"/>
    </xf>
    <xf numFmtId="164" fontId="8" fillId="9" borderId="15" xfId="0" applyNumberFormat="1" applyFont="1" applyFill="1" applyBorder="1" applyAlignment="1">
      <alignment horizontal="center" vertical="center" wrapText="1" readingOrder="1"/>
    </xf>
    <xf numFmtId="164" fontId="8" fillId="9" borderId="16" xfId="0" applyNumberFormat="1" applyFont="1" applyFill="1" applyBorder="1" applyAlignment="1">
      <alignment horizontal="center" vertical="center" wrapText="1" readingOrder="1"/>
    </xf>
    <xf numFmtId="164" fontId="8" fillId="9" borderId="17" xfId="0" applyNumberFormat="1" applyFont="1" applyFill="1" applyBorder="1" applyAlignment="1">
      <alignment horizontal="center" vertical="center" wrapText="1" readingOrder="1"/>
    </xf>
    <xf numFmtId="0" fontId="9" fillId="10" borderId="18" xfId="0" applyNumberFormat="1" applyFont="1" applyFill="1" applyBorder="1" applyAlignment="1">
      <alignment horizontal="center" vertical="center" wrapText="1" readingOrder="1"/>
    </xf>
    <xf numFmtId="0" fontId="9" fillId="10" borderId="14" xfId="0" applyNumberFormat="1" applyFont="1" applyFill="1" applyBorder="1" applyAlignment="1">
      <alignment horizontal="center" vertical="center" wrapText="1" readingOrder="1"/>
    </xf>
    <xf numFmtId="0" fontId="9" fillId="10" borderId="13" xfId="0" applyNumberFormat="1" applyFont="1" applyFill="1" applyBorder="1" applyAlignment="1">
      <alignment horizontal="center" vertical="center" wrapText="1" readingOrder="1"/>
    </xf>
    <xf numFmtId="44" fontId="9" fillId="10" borderId="20" xfId="1" applyFont="1" applyFill="1" applyBorder="1" applyAlignment="1">
      <alignment horizontal="center" vertical="center" wrapText="1" readingOrder="1"/>
    </xf>
    <xf numFmtId="44" fontId="9" fillId="10" borderId="21" xfId="1" applyFont="1" applyFill="1" applyBorder="1" applyAlignment="1">
      <alignment horizontal="center" vertical="center" wrapText="1" readingOrder="1"/>
    </xf>
    <xf numFmtId="44" fontId="9" fillId="10" borderId="22" xfId="1" applyFont="1" applyFill="1" applyBorder="1" applyAlignment="1">
      <alignment horizontal="center" vertical="center" wrapText="1" readingOrder="1"/>
    </xf>
    <xf numFmtId="0" fontId="9" fillId="10" borderId="12" xfId="0" applyNumberFormat="1" applyFont="1" applyFill="1" applyBorder="1" applyAlignment="1">
      <alignment horizontal="center" vertical="center" wrapText="1" readingOrder="1"/>
    </xf>
    <xf numFmtId="44" fontId="9" fillId="10" borderId="23" xfId="1" applyFont="1" applyFill="1" applyBorder="1" applyAlignment="1">
      <alignment horizontal="center" vertical="center" wrapText="1" readingOrder="1"/>
    </xf>
    <xf numFmtId="0" fontId="9" fillId="10" borderId="19" xfId="0" applyNumberFormat="1" applyFont="1" applyFill="1" applyBorder="1" applyAlignment="1">
      <alignment horizontal="center" vertical="center" wrapText="1" readingOrder="1"/>
    </xf>
    <xf numFmtId="44" fontId="9" fillId="10" borderId="24" xfId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araBirimi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showGridLines="0" tabSelected="1" view="pageBreakPreview" zoomScale="80" zoomScaleNormal="80" zoomScaleSheetLayoutView="80" workbookViewId="0">
      <pane ySplit="1" topLeftCell="A2" activePane="bottomLeft" state="frozenSplit"/>
      <selection pane="bottomLeft" activeCell="D24" sqref="D24"/>
    </sheetView>
  </sheetViews>
  <sheetFormatPr defaultRowHeight="15" customHeight="1" x14ac:dyDescent="0.25"/>
  <cols>
    <col min="1" max="1" width="29" customWidth="1"/>
    <col min="2" max="8" width="16.7109375" customWidth="1"/>
    <col min="9" max="9" width="22.85546875" customWidth="1"/>
    <col min="10" max="10" width="8.42578125" customWidth="1"/>
    <col min="11" max="11" width="9.7109375" customWidth="1"/>
  </cols>
  <sheetData>
    <row r="1" spans="1:11" ht="22.7" customHeight="1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11" ht="41.25" customHeight="1" thickBot="1" x14ac:dyDescent="0.3">
      <c r="A2" s="23" t="s">
        <v>20</v>
      </c>
      <c r="B2" s="24"/>
      <c r="C2" s="24"/>
      <c r="D2" s="24"/>
      <c r="E2" s="24"/>
      <c r="F2" s="24"/>
      <c r="G2" s="24"/>
      <c r="H2" s="24"/>
      <c r="I2" s="25"/>
    </row>
    <row r="3" spans="1:11" ht="64.5" customHeight="1" x14ac:dyDescent="0.25">
      <c r="A3" s="20" t="s">
        <v>0</v>
      </c>
      <c r="B3" s="2" t="s">
        <v>1</v>
      </c>
      <c r="C3" s="2" t="s">
        <v>2</v>
      </c>
      <c r="D3" s="4" t="s">
        <v>3</v>
      </c>
      <c r="E3" s="2" t="s">
        <v>4</v>
      </c>
      <c r="F3" s="2" t="s">
        <v>5</v>
      </c>
      <c r="G3" s="2" t="s">
        <v>6</v>
      </c>
      <c r="H3" s="3" t="s">
        <v>7</v>
      </c>
      <c r="I3" s="5" t="s">
        <v>8</v>
      </c>
    </row>
    <row r="4" spans="1:11" ht="36" customHeight="1" x14ac:dyDescent="0.25">
      <c r="A4" s="16" t="s">
        <v>10</v>
      </c>
      <c r="B4" s="7">
        <v>0</v>
      </c>
      <c r="C4" s="7">
        <v>0</v>
      </c>
      <c r="D4" s="7">
        <v>0</v>
      </c>
      <c r="E4" s="7">
        <v>1700000</v>
      </c>
      <c r="F4" s="7">
        <v>0</v>
      </c>
      <c r="G4" s="7">
        <v>0</v>
      </c>
      <c r="H4" s="7">
        <v>0</v>
      </c>
      <c r="I4" s="8">
        <f>SUM(B4:H4)</f>
        <v>1700000</v>
      </c>
    </row>
    <row r="5" spans="1:11" ht="36" customHeight="1" x14ac:dyDescent="0.25">
      <c r="A5" s="16" t="s">
        <v>25</v>
      </c>
      <c r="B5" s="7">
        <v>400000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8">
        <f t="shared" ref="I5:I13" si="0">SUM(B5:H5)</f>
        <v>400000</v>
      </c>
    </row>
    <row r="6" spans="1:11" ht="36" customHeight="1" x14ac:dyDescent="0.25">
      <c r="A6" s="16" t="s">
        <v>17</v>
      </c>
      <c r="B6" s="7">
        <v>30000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8">
        <f t="shared" si="0"/>
        <v>30000</v>
      </c>
    </row>
    <row r="7" spans="1:11" ht="36" customHeight="1" x14ac:dyDescent="0.25">
      <c r="A7" s="16" t="s">
        <v>11</v>
      </c>
      <c r="B7" s="7">
        <v>2800000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8">
        <f t="shared" si="0"/>
        <v>2800000</v>
      </c>
    </row>
    <row r="8" spans="1:11" ht="36" customHeight="1" x14ac:dyDescent="0.25">
      <c r="A8" s="16" t="s">
        <v>16</v>
      </c>
      <c r="B8" s="7">
        <v>25000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>
        <f t="shared" si="0"/>
        <v>25000</v>
      </c>
    </row>
    <row r="9" spans="1:11" ht="36" customHeight="1" x14ac:dyDescent="0.25">
      <c r="A9" s="16" t="s">
        <v>13</v>
      </c>
      <c r="B9" s="7">
        <v>0</v>
      </c>
      <c r="C9" s="9">
        <v>0</v>
      </c>
      <c r="D9" s="10">
        <v>0</v>
      </c>
      <c r="E9" s="11">
        <v>500000</v>
      </c>
      <c r="F9" s="7">
        <v>0</v>
      </c>
      <c r="G9" s="7">
        <v>0</v>
      </c>
      <c r="H9" s="9">
        <v>0</v>
      </c>
      <c r="I9" s="8">
        <f t="shared" si="0"/>
        <v>500000</v>
      </c>
      <c r="K9" s="6"/>
    </row>
    <row r="10" spans="1:11" ht="36" customHeight="1" x14ac:dyDescent="0.25">
      <c r="A10" s="16" t="s">
        <v>12</v>
      </c>
      <c r="B10" s="13">
        <v>0</v>
      </c>
      <c r="C10" s="9">
        <v>0</v>
      </c>
      <c r="D10" s="10">
        <v>0</v>
      </c>
      <c r="E10" s="12">
        <v>1700000</v>
      </c>
      <c r="F10" s="7">
        <v>0</v>
      </c>
      <c r="G10" s="7">
        <v>0</v>
      </c>
      <c r="H10" s="9">
        <v>0</v>
      </c>
      <c r="I10" s="8">
        <f t="shared" si="0"/>
        <v>1700000</v>
      </c>
      <c r="K10" s="6"/>
    </row>
    <row r="11" spans="1:11" ht="36" customHeight="1" x14ac:dyDescent="0.25">
      <c r="A11" s="16" t="s">
        <v>14</v>
      </c>
      <c r="B11" s="7">
        <v>0</v>
      </c>
      <c r="C11" s="9">
        <v>0</v>
      </c>
      <c r="D11" s="10">
        <v>0</v>
      </c>
      <c r="E11" s="10">
        <v>750000</v>
      </c>
      <c r="F11" s="7">
        <v>0</v>
      </c>
      <c r="G11" s="7">
        <v>0</v>
      </c>
      <c r="H11" s="9">
        <v>0</v>
      </c>
      <c r="I11" s="8">
        <f t="shared" si="0"/>
        <v>750000</v>
      </c>
      <c r="K11" s="6"/>
    </row>
    <row r="12" spans="1:11" ht="36" customHeight="1" x14ac:dyDescent="0.25">
      <c r="A12" s="16" t="s">
        <v>15</v>
      </c>
      <c r="B12" s="14">
        <v>0</v>
      </c>
      <c r="C12" s="9">
        <v>0</v>
      </c>
      <c r="D12" s="10">
        <v>0</v>
      </c>
      <c r="E12" s="12">
        <v>1200000</v>
      </c>
      <c r="F12" s="7">
        <v>0</v>
      </c>
      <c r="G12" s="7">
        <v>0</v>
      </c>
      <c r="H12" s="9">
        <v>0</v>
      </c>
      <c r="I12" s="8">
        <f t="shared" si="0"/>
        <v>1200000</v>
      </c>
      <c r="K12" s="6"/>
    </row>
    <row r="13" spans="1:11" ht="42" customHeight="1" thickBot="1" x14ac:dyDescent="0.3">
      <c r="A13" s="16" t="s">
        <v>18</v>
      </c>
      <c r="B13" s="7">
        <v>0</v>
      </c>
      <c r="C13" s="9">
        <v>0</v>
      </c>
      <c r="D13" s="10">
        <v>0</v>
      </c>
      <c r="E13" s="10">
        <v>575000</v>
      </c>
      <c r="F13" s="7">
        <v>0</v>
      </c>
      <c r="G13" s="7">
        <v>0</v>
      </c>
      <c r="H13" s="9">
        <v>0</v>
      </c>
      <c r="I13" s="8">
        <f t="shared" si="0"/>
        <v>575000</v>
      </c>
    </row>
    <row r="14" spans="1:11" ht="28.35" customHeight="1" thickBot="1" x14ac:dyDescent="0.3">
      <c r="A14" s="17" t="s">
        <v>9</v>
      </c>
      <c r="B14" s="18">
        <f>SUM(B4:B13)</f>
        <v>3255000</v>
      </c>
      <c r="C14" s="18">
        <f>SUM(C4:C12)</f>
        <v>0</v>
      </c>
      <c r="D14" s="18">
        <f>SUM(D4:D12)</f>
        <v>0</v>
      </c>
      <c r="E14" s="18">
        <f>SUM(E4:E13)</f>
        <v>6425000</v>
      </c>
      <c r="F14" s="18">
        <f>SUM(F4:F12)</f>
        <v>0</v>
      </c>
      <c r="G14" s="18">
        <f>SUM(G4:G12)</f>
        <v>0</v>
      </c>
      <c r="H14" s="19">
        <f>SUM(H4:H12)</f>
        <v>0</v>
      </c>
      <c r="I14" s="15">
        <f>SUM(I4:I13)</f>
        <v>9680000</v>
      </c>
    </row>
    <row r="15" spans="1:11" ht="32.25" customHeight="1" thickBot="1" x14ac:dyDescent="0.3"/>
    <row r="16" spans="1:11" ht="25.5" customHeight="1" x14ac:dyDescent="0.25">
      <c r="A16" s="26" t="s">
        <v>21</v>
      </c>
      <c r="B16" s="27"/>
      <c r="C16" s="27"/>
      <c r="D16" s="27"/>
      <c r="E16" s="27"/>
      <c r="F16" s="27"/>
      <c r="G16" s="27"/>
      <c r="H16" s="27"/>
      <c r="I16" s="28"/>
    </row>
    <row r="17" spans="1:9" ht="24.75" customHeight="1" x14ac:dyDescent="0.25">
      <c r="A17" s="29" t="s">
        <v>22</v>
      </c>
      <c r="B17" s="30"/>
      <c r="C17" s="31"/>
      <c r="D17" s="35" t="s">
        <v>23</v>
      </c>
      <c r="E17" s="30"/>
      <c r="F17" s="31"/>
      <c r="G17" s="35" t="s">
        <v>24</v>
      </c>
      <c r="H17" s="30"/>
      <c r="I17" s="37"/>
    </row>
    <row r="18" spans="1:9" ht="25.5" customHeight="1" thickBot="1" x14ac:dyDescent="0.3">
      <c r="A18" s="32">
        <v>12352046</v>
      </c>
      <c r="B18" s="33"/>
      <c r="C18" s="34"/>
      <c r="D18" s="36">
        <v>4610664.7300000004</v>
      </c>
      <c r="E18" s="33"/>
      <c r="F18" s="34"/>
      <c r="G18" s="36">
        <v>7941381.2699999996</v>
      </c>
      <c r="H18" s="33"/>
      <c r="I18" s="38"/>
    </row>
    <row r="20" spans="1:9" ht="15" customHeight="1" x14ac:dyDescent="0.25">
      <c r="G20" s="21" t="s">
        <v>19</v>
      </c>
      <c r="H20" s="22">
        <v>43678</v>
      </c>
    </row>
  </sheetData>
  <mergeCells count="8">
    <mergeCell ref="A2:I2"/>
    <mergeCell ref="A16:I16"/>
    <mergeCell ref="A17:C17"/>
    <mergeCell ref="A18:C18"/>
    <mergeCell ref="D17:F17"/>
    <mergeCell ref="D18:F18"/>
    <mergeCell ref="G17:I17"/>
    <mergeCell ref="G18:I18"/>
  </mergeCells>
  <pageMargins left="0.43307086614173229" right="0.19685039370078741" top="0.35433070866141736" bottom="0.35433070866141736" header="0.31496062992125984" footer="0.31496062992125984"/>
  <pageSetup paperSize="9" scale="79" orientation="landscape" r:id="rId1"/>
  <headerFoot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faaliyetmaliyet</vt:lpstr>
      <vt:lpstr>faaliyetmaliyet!Yazdırma_Alanı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belediye</dc:creator>
  <cp:lastModifiedBy>PC</cp:lastModifiedBy>
  <cp:lastPrinted>2017-12-05T07:37:28Z</cp:lastPrinted>
  <dcterms:created xsi:type="dcterms:W3CDTF">2014-09-29T14:48:19Z</dcterms:created>
  <dcterms:modified xsi:type="dcterms:W3CDTF">2019-09-23T07:02:51Z</dcterms:modified>
</cp:coreProperties>
</file>